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-2012\cabinetjulien\Etudes Collectivités\Atout France\Consultation\DCE Définitif\Documents administratifs\"/>
    </mc:Choice>
  </mc:AlternateContent>
  <bookViews>
    <workbookView xWindow="0" yWindow="0" windowWidth="28800" windowHeight="12135"/>
  </bookViews>
  <sheets>
    <sheet name="Tarification 1" sheetId="1" r:id="rId1"/>
    <sheet name="Tarification 2" sheetId="2" r:id="rId2"/>
    <sheet name="tarification 3" sheetId="3" r:id="rId3"/>
  </sheets>
  <calcPr calcId="152511"/>
</workbook>
</file>

<file path=xl/calcChain.xml><?xml version="1.0" encoding="utf-8"?>
<calcChain xmlns="http://schemas.openxmlformats.org/spreadsheetml/2006/main">
  <c r="B16" i="3" l="1"/>
  <c r="B15" i="3"/>
  <c r="B12" i="3"/>
  <c r="B11" i="3"/>
  <c r="C8" i="3"/>
  <c r="C15" i="3" s="1"/>
  <c r="C16" i="3" s="1"/>
  <c r="C15" i="2"/>
  <c r="C16" i="2" s="1"/>
  <c r="C11" i="2"/>
  <c r="C12" i="2" s="1"/>
  <c r="C8" i="2"/>
  <c r="B15" i="2"/>
  <c r="B16" i="2" s="1"/>
  <c r="B11" i="2"/>
  <c r="B12" i="2" s="1"/>
  <c r="C11" i="3" l="1"/>
  <c r="C12" i="3" s="1"/>
  <c r="B15" i="1"/>
  <c r="B16" i="1" s="1"/>
  <c r="B11" i="1"/>
  <c r="B12" i="1" s="1"/>
</calcChain>
</file>

<file path=xl/sharedStrings.xml><?xml version="1.0" encoding="utf-8"?>
<sst xmlns="http://schemas.openxmlformats.org/spreadsheetml/2006/main" count="47" uniqueCount="14">
  <si>
    <t>PMSS</t>
  </si>
  <si>
    <t>Effectifs 2017</t>
  </si>
  <si>
    <t>Ensemble du personnel</t>
  </si>
  <si>
    <t>Taux : % PMSS</t>
  </si>
  <si>
    <t>Prime annuelle</t>
  </si>
  <si>
    <t>Part employeur</t>
  </si>
  <si>
    <t>Famille</t>
  </si>
  <si>
    <t>SOLUTION DE BASE</t>
  </si>
  <si>
    <t>ATOUT France</t>
  </si>
  <si>
    <t>Garantie de base</t>
  </si>
  <si>
    <t>Garanties facultatives</t>
  </si>
  <si>
    <t>Isolé</t>
  </si>
  <si>
    <t>SOLUTION DE BASE - ayants droit à titre obligatoire</t>
  </si>
  <si>
    <t xml:space="preserve">PROJECTION FRAIS DE SANTE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</si>
</sst>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10" fontId="3" fillId="0" borderId="1" xfId="4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0" fontId="3" fillId="0" borderId="0" xfId="4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wrapText="1"/>
    </xf>
    <xf numFmtId="1" fontId="5" fillId="0" borderId="0" xfId="2" applyNumberFormat="1" applyFont="1" applyAlignment="1">
      <alignment wrapText="1"/>
    </xf>
    <xf numFmtId="0" fontId="5" fillId="4" borderId="0" xfId="2" applyFont="1" applyFill="1" applyAlignment="1">
      <alignment wrapText="1"/>
    </xf>
    <xf numFmtId="0" fontId="6" fillId="5" borderId="0" xfId="3" applyFont="1" applyFill="1" applyBorder="1" applyAlignment="1">
      <alignment vertical="center"/>
    </xf>
    <xf numFmtId="164" fontId="0" fillId="0" borderId="0" xfId="0" applyNumberFormat="1"/>
    <xf numFmtId="44" fontId="0" fillId="0" borderId="0" xfId="0" applyNumberFormat="1"/>
    <xf numFmtId="165" fontId="0" fillId="0" borderId="0" xfId="0" applyNumberFormat="1"/>
    <xf numFmtId="0" fontId="4" fillId="3" borderId="2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0" fontId="5" fillId="7" borderId="1" xfId="2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44" fontId="4" fillId="4" borderId="2" xfId="1" applyFont="1" applyFill="1" applyBorder="1" applyAlignment="1">
      <alignment horizontal="center" vertical="center" wrapText="1"/>
    </xf>
    <xf numFmtId="44" fontId="4" fillId="4" borderId="4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0" fontId="5" fillId="7" borderId="2" xfId="2" applyNumberFormat="1" applyFont="1" applyFill="1" applyBorder="1" applyAlignment="1">
      <alignment horizontal="center" vertical="center" wrapText="1"/>
    </xf>
    <xf numFmtId="10" fontId="5" fillId="7" borderId="3" xfId="2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3" fontId="5" fillId="0" borderId="3" xfId="2" applyNumberFormat="1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</cellXfs>
  <cellStyles count="5">
    <cellStyle name="Monétaire" xfId="1" builtinId="4"/>
    <cellStyle name="Normal" xfId="0" builtinId="0"/>
    <cellStyle name="Normal 2 3" xfId="2"/>
    <cellStyle name="Normal 4 3" xfId="3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F10" sqref="F10"/>
    </sheetView>
  </sheetViews>
  <sheetFormatPr baseColWidth="10" defaultRowHeight="15.75" x14ac:dyDescent="0.25"/>
  <cols>
    <col min="1" max="1" width="17" style="10" customWidth="1"/>
    <col min="2" max="2" width="38.28515625" style="11" customWidth="1"/>
    <col min="3" max="3" width="35.7109375" style="11" customWidth="1"/>
    <col min="5" max="5" width="26.7109375" customWidth="1"/>
    <col min="7" max="7" width="12.85546875" bestFit="1" customWidth="1"/>
    <col min="8" max="8" width="13.85546875" bestFit="1" customWidth="1"/>
  </cols>
  <sheetData>
    <row r="1" spans="1:8" ht="23.25" x14ac:dyDescent="0.25">
      <c r="A1" s="12"/>
      <c r="B1" s="13" t="s">
        <v>13</v>
      </c>
      <c r="C1" s="13"/>
    </row>
    <row r="2" spans="1:8" x14ac:dyDescent="0.25">
      <c r="A2" s="1"/>
      <c r="B2" s="2"/>
      <c r="C2" s="2"/>
    </row>
    <row r="3" spans="1:8" x14ac:dyDescent="0.25">
      <c r="A3" s="3" t="s">
        <v>0</v>
      </c>
      <c r="B3" s="4">
        <v>2018</v>
      </c>
      <c r="C3" s="5">
        <v>3311</v>
      </c>
    </row>
    <row r="4" spans="1:8" x14ac:dyDescent="0.25">
      <c r="A4" s="6"/>
      <c r="B4" s="7"/>
      <c r="C4" s="7"/>
    </row>
    <row r="5" spans="1:8" ht="31.5" customHeight="1" x14ac:dyDescent="0.25">
      <c r="A5" s="6"/>
      <c r="B5" s="27" t="s">
        <v>8</v>
      </c>
      <c r="C5" s="27"/>
    </row>
    <row r="6" spans="1:8" x14ac:dyDescent="0.25">
      <c r="A6" s="6"/>
      <c r="B6" s="25" t="s">
        <v>7</v>
      </c>
      <c r="C6" s="26"/>
    </row>
    <row r="7" spans="1:8" x14ac:dyDescent="0.25">
      <c r="A7" s="8" t="s">
        <v>1</v>
      </c>
      <c r="B7" s="32" t="s">
        <v>6</v>
      </c>
      <c r="C7" s="33"/>
    </row>
    <row r="8" spans="1:8" ht="31.5" x14ac:dyDescent="0.25">
      <c r="A8" s="9" t="s">
        <v>2</v>
      </c>
      <c r="B8" s="34">
        <v>128</v>
      </c>
      <c r="C8" s="35"/>
      <c r="F8" s="14"/>
      <c r="G8" s="14"/>
      <c r="H8" s="15"/>
    </row>
    <row r="9" spans="1:8" ht="15.75" customHeight="1" x14ac:dyDescent="0.25">
      <c r="A9" s="17"/>
      <c r="B9" s="36" t="s">
        <v>9</v>
      </c>
      <c r="C9" s="37"/>
    </row>
    <row r="10" spans="1:8" x14ac:dyDescent="0.25">
      <c r="A10" s="3" t="s">
        <v>3</v>
      </c>
      <c r="B10" s="28">
        <v>0</v>
      </c>
      <c r="C10" s="29"/>
    </row>
    <row r="11" spans="1:8" x14ac:dyDescent="0.25">
      <c r="A11" s="3" t="s">
        <v>4</v>
      </c>
      <c r="B11" s="30">
        <f>($C$3*12)*$B$8*B10</f>
        <v>0</v>
      </c>
      <c r="C11" s="31"/>
      <c r="E11" s="16"/>
    </row>
    <row r="12" spans="1:8" x14ac:dyDescent="0.25">
      <c r="A12" s="3" t="s">
        <v>5</v>
      </c>
      <c r="B12" s="23">
        <f>B11*70%</f>
        <v>0</v>
      </c>
      <c r="C12" s="24"/>
    </row>
    <row r="13" spans="1:8" ht="15.75" customHeight="1" x14ac:dyDescent="0.25">
      <c r="A13" s="17"/>
      <c r="B13" s="36" t="s">
        <v>10</v>
      </c>
      <c r="C13" s="37"/>
    </row>
    <row r="14" spans="1:8" x14ac:dyDescent="0.25">
      <c r="A14" s="3" t="s">
        <v>3</v>
      </c>
      <c r="B14" s="28">
        <v>0</v>
      </c>
      <c r="C14" s="29"/>
    </row>
    <row r="15" spans="1:8" x14ac:dyDescent="0.25">
      <c r="A15" s="3" t="s">
        <v>4</v>
      </c>
      <c r="B15" s="30">
        <f>($C$3*12)*$B$8*B14</f>
        <v>0</v>
      </c>
      <c r="C15" s="31"/>
    </row>
    <row r="16" spans="1:8" x14ac:dyDescent="0.25">
      <c r="A16" s="3" t="s">
        <v>5</v>
      </c>
      <c r="B16" s="23">
        <f>B15*70%</f>
        <v>0</v>
      </c>
      <c r="C16" s="24"/>
    </row>
  </sheetData>
  <mergeCells count="12">
    <mergeCell ref="B16:C16"/>
    <mergeCell ref="B6:C6"/>
    <mergeCell ref="B5:C5"/>
    <mergeCell ref="B14:C14"/>
    <mergeCell ref="B15:C15"/>
    <mergeCell ref="B7:C7"/>
    <mergeCell ref="B10:C10"/>
    <mergeCell ref="B11:C11"/>
    <mergeCell ref="B12:C12"/>
    <mergeCell ref="B8:C8"/>
    <mergeCell ref="B9:C9"/>
    <mergeCell ref="B13:C13"/>
  </mergeCells>
  <pageMargins left="0.70866141732283472" right="0.70866141732283472" top="0.74803149606299213" bottom="0.74803149606299213" header="0.31496062992125984" footer="0.31496062992125984"/>
  <pageSetup paperSize="8" scale="80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30" sqref="C30"/>
    </sheetView>
  </sheetViews>
  <sheetFormatPr baseColWidth="10" defaultRowHeight="15.75" x14ac:dyDescent="0.25"/>
  <cols>
    <col min="1" max="1" width="17" style="10" customWidth="1"/>
    <col min="2" max="2" width="38.28515625" style="11" customWidth="1"/>
    <col min="3" max="3" width="35.7109375" style="11" customWidth="1"/>
    <col min="5" max="5" width="26.7109375" customWidth="1"/>
    <col min="7" max="7" width="12.85546875" bestFit="1" customWidth="1"/>
    <col min="8" max="8" width="13.85546875" bestFit="1" customWidth="1"/>
  </cols>
  <sheetData>
    <row r="1" spans="1:8" ht="23.25" x14ac:dyDescent="0.25">
      <c r="A1" s="12"/>
      <c r="B1" s="13" t="s">
        <v>13</v>
      </c>
      <c r="C1" s="13"/>
    </row>
    <row r="2" spans="1:8" x14ac:dyDescent="0.25">
      <c r="A2" s="1"/>
      <c r="B2" s="2"/>
      <c r="C2" s="2"/>
    </row>
    <row r="3" spans="1:8" x14ac:dyDescent="0.25">
      <c r="A3" s="3" t="s">
        <v>0</v>
      </c>
      <c r="B3" s="4">
        <v>2018</v>
      </c>
      <c r="C3" s="5">
        <v>3311</v>
      </c>
    </row>
    <row r="4" spans="1:8" x14ac:dyDescent="0.25">
      <c r="A4" s="6"/>
      <c r="B4" s="7"/>
      <c r="C4" s="7"/>
    </row>
    <row r="5" spans="1:8" ht="31.5" customHeight="1" x14ac:dyDescent="0.25">
      <c r="A5" s="6"/>
      <c r="B5" s="27" t="s">
        <v>8</v>
      </c>
      <c r="C5" s="27"/>
    </row>
    <row r="6" spans="1:8" x14ac:dyDescent="0.25">
      <c r="A6" s="6"/>
      <c r="B6" s="25" t="s">
        <v>12</v>
      </c>
      <c r="C6" s="26"/>
    </row>
    <row r="7" spans="1:8" x14ac:dyDescent="0.25">
      <c r="A7" s="8" t="s">
        <v>1</v>
      </c>
      <c r="B7" s="18" t="s">
        <v>11</v>
      </c>
      <c r="C7" s="18" t="s">
        <v>6</v>
      </c>
    </row>
    <row r="8" spans="1:8" ht="31.5" x14ac:dyDescent="0.25">
      <c r="A8" s="9" t="s">
        <v>2</v>
      </c>
      <c r="B8" s="19">
        <v>60</v>
      </c>
      <c r="C8" s="19">
        <f>128-60</f>
        <v>68</v>
      </c>
      <c r="F8" s="14"/>
      <c r="G8" s="14"/>
      <c r="H8" s="15"/>
    </row>
    <row r="9" spans="1:8" ht="15.75" customHeight="1" x14ac:dyDescent="0.25">
      <c r="A9" s="17"/>
      <c r="B9" s="36" t="s">
        <v>9</v>
      </c>
      <c r="C9" s="37"/>
    </row>
    <row r="10" spans="1:8" x14ac:dyDescent="0.25">
      <c r="A10" s="3" t="s">
        <v>3</v>
      </c>
      <c r="B10" s="20">
        <v>0</v>
      </c>
      <c r="C10" s="20">
        <v>0</v>
      </c>
    </row>
    <row r="11" spans="1:8" x14ac:dyDescent="0.25">
      <c r="A11" s="3" t="s">
        <v>4</v>
      </c>
      <c r="B11" s="21">
        <f>($C$3*12)*$B$8*B10</f>
        <v>0</v>
      </c>
      <c r="C11" s="21">
        <f>($C$3*12)*$C$8*C10</f>
        <v>0</v>
      </c>
      <c r="E11" s="16"/>
    </row>
    <row r="12" spans="1:8" x14ac:dyDescent="0.25">
      <c r="A12" s="3" t="s">
        <v>5</v>
      </c>
      <c r="B12" s="22">
        <f>B11*70%</f>
        <v>0</v>
      </c>
      <c r="C12" s="22">
        <f>C11*70%</f>
        <v>0</v>
      </c>
    </row>
    <row r="13" spans="1:8" ht="15.75" customHeight="1" x14ac:dyDescent="0.25">
      <c r="A13" s="17"/>
      <c r="B13" s="36" t="s">
        <v>10</v>
      </c>
      <c r="C13" s="37"/>
    </row>
    <row r="14" spans="1:8" x14ac:dyDescent="0.25">
      <c r="A14" s="3" t="s">
        <v>3</v>
      </c>
      <c r="B14" s="20">
        <v>0</v>
      </c>
      <c r="C14" s="20">
        <v>0</v>
      </c>
    </row>
    <row r="15" spans="1:8" x14ac:dyDescent="0.25">
      <c r="A15" s="3" t="s">
        <v>4</v>
      </c>
      <c r="B15" s="21">
        <f>($C$3*12)*$B$8*B14</f>
        <v>0</v>
      </c>
      <c r="C15" s="21">
        <f>($C$3*12)*$C$8*C14</f>
        <v>0</v>
      </c>
    </row>
    <row r="16" spans="1:8" x14ac:dyDescent="0.25">
      <c r="A16" s="3" t="s">
        <v>5</v>
      </c>
      <c r="B16" s="22">
        <f>B15*70%</f>
        <v>0</v>
      </c>
      <c r="C16" s="22">
        <f>C15*70%</f>
        <v>0</v>
      </c>
    </row>
  </sheetData>
  <mergeCells count="4">
    <mergeCell ref="B9:C9"/>
    <mergeCell ref="B13:C13"/>
    <mergeCell ref="B5:C5"/>
    <mergeCell ref="B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12" sqref="E12"/>
    </sheetView>
  </sheetViews>
  <sheetFormatPr baseColWidth="10" defaultRowHeight="15.75" x14ac:dyDescent="0.25"/>
  <cols>
    <col min="1" max="1" width="17" style="10" customWidth="1"/>
    <col min="2" max="2" width="38.28515625" style="11" customWidth="1"/>
    <col min="3" max="3" width="35.7109375" style="11" customWidth="1"/>
    <col min="5" max="5" width="26.7109375" customWidth="1"/>
    <col min="7" max="7" width="12.85546875" bestFit="1" customWidth="1"/>
    <col min="8" max="8" width="13.85546875" bestFit="1" customWidth="1"/>
  </cols>
  <sheetData>
    <row r="1" spans="1:8" ht="23.25" x14ac:dyDescent="0.25">
      <c r="A1" s="12"/>
      <c r="B1" s="13" t="s">
        <v>13</v>
      </c>
      <c r="C1" s="13"/>
    </row>
    <row r="2" spans="1:8" x14ac:dyDescent="0.25">
      <c r="A2" s="1"/>
      <c r="B2" s="2"/>
      <c r="C2" s="2"/>
    </row>
    <row r="3" spans="1:8" x14ac:dyDescent="0.25">
      <c r="A3" s="3" t="s">
        <v>0</v>
      </c>
      <c r="B3" s="4">
        <v>2018</v>
      </c>
      <c r="C3" s="5">
        <v>3311</v>
      </c>
    </row>
    <row r="4" spans="1:8" x14ac:dyDescent="0.25">
      <c r="A4" s="6"/>
      <c r="B4" s="7"/>
      <c r="C4" s="7"/>
    </row>
    <row r="5" spans="1:8" ht="31.5" customHeight="1" x14ac:dyDescent="0.25">
      <c r="A5" s="6"/>
      <c r="B5" s="27" t="s">
        <v>8</v>
      </c>
      <c r="C5" s="27"/>
    </row>
    <row r="6" spans="1:8" x14ac:dyDescent="0.25">
      <c r="A6" s="6"/>
      <c r="B6" s="25" t="s">
        <v>12</v>
      </c>
      <c r="C6" s="26"/>
    </row>
    <row r="7" spans="1:8" x14ac:dyDescent="0.25">
      <c r="A7" s="8" t="s">
        <v>1</v>
      </c>
      <c r="B7" s="18" t="s">
        <v>11</v>
      </c>
      <c r="C7" s="18" t="s">
        <v>6</v>
      </c>
    </row>
    <row r="8" spans="1:8" ht="31.5" x14ac:dyDescent="0.25">
      <c r="A8" s="9" t="s">
        <v>2</v>
      </c>
      <c r="B8" s="19">
        <v>60</v>
      </c>
      <c r="C8" s="19">
        <f>128-60</f>
        <v>68</v>
      </c>
      <c r="F8" s="14"/>
      <c r="G8" s="14"/>
      <c r="H8" s="15"/>
    </row>
    <row r="9" spans="1:8" ht="15.75" customHeight="1" x14ac:dyDescent="0.25">
      <c r="A9" s="17"/>
      <c r="B9" s="36" t="s">
        <v>9</v>
      </c>
      <c r="C9" s="37"/>
    </row>
    <row r="10" spans="1:8" x14ac:dyDescent="0.25">
      <c r="A10" s="3" t="s">
        <v>3</v>
      </c>
      <c r="B10" s="20">
        <v>0</v>
      </c>
      <c r="C10" s="20">
        <v>0</v>
      </c>
    </row>
    <row r="11" spans="1:8" x14ac:dyDescent="0.25">
      <c r="A11" s="3" t="s">
        <v>4</v>
      </c>
      <c r="B11" s="21">
        <f>($C$3*12)*$B$8*B10</f>
        <v>0</v>
      </c>
      <c r="C11" s="21">
        <f>($C$3*12)*$C$8*C10</f>
        <v>0</v>
      </c>
      <c r="E11" s="16"/>
    </row>
    <row r="12" spans="1:8" x14ac:dyDescent="0.25">
      <c r="A12" s="3" t="s">
        <v>5</v>
      </c>
      <c r="B12" s="22">
        <f>B11*70%</f>
        <v>0</v>
      </c>
      <c r="C12" s="22">
        <f>C11*70%</f>
        <v>0</v>
      </c>
    </row>
    <row r="13" spans="1:8" ht="15.75" customHeight="1" x14ac:dyDescent="0.25">
      <c r="A13" s="17"/>
      <c r="B13" s="36" t="s">
        <v>10</v>
      </c>
      <c r="C13" s="37"/>
    </row>
    <row r="14" spans="1:8" x14ac:dyDescent="0.25">
      <c r="A14" s="3" t="s">
        <v>3</v>
      </c>
      <c r="B14" s="20">
        <v>0</v>
      </c>
      <c r="C14" s="20">
        <v>0</v>
      </c>
    </row>
    <row r="15" spans="1:8" x14ac:dyDescent="0.25">
      <c r="A15" s="3" t="s">
        <v>4</v>
      </c>
      <c r="B15" s="21">
        <f>($C$3*12)*$B$8*B14</f>
        <v>0</v>
      </c>
      <c r="C15" s="21">
        <f>($C$3*12)*$C$8*C14</f>
        <v>0</v>
      </c>
    </row>
    <row r="16" spans="1:8" x14ac:dyDescent="0.25">
      <c r="A16" s="3" t="s">
        <v>5</v>
      </c>
      <c r="B16" s="22">
        <f>B15*70%</f>
        <v>0</v>
      </c>
      <c r="C16" s="22">
        <f>C15*70%</f>
        <v>0</v>
      </c>
    </row>
  </sheetData>
  <mergeCells count="4">
    <mergeCell ref="B13:C13"/>
    <mergeCell ref="B5:C5"/>
    <mergeCell ref="B6:C6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Tarification 1</vt:lpstr>
      <vt:lpstr>Tarification 2</vt:lpstr>
      <vt:lpstr>tarification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BONNIN</dc:creator>
  <cp:lastModifiedBy>Utilisateur Windows</cp:lastModifiedBy>
  <cp:lastPrinted>2018-07-16T09:07:57Z</cp:lastPrinted>
  <dcterms:created xsi:type="dcterms:W3CDTF">2017-08-28T08:53:29Z</dcterms:created>
  <dcterms:modified xsi:type="dcterms:W3CDTF">2018-09-27T13:38:05Z</dcterms:modified>
</cp:coreProperties>
</file>